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MarylandHBE.com\Work Groups\Value Plans\"/>
    </mc:Choice>
  </mc:AlternateContent>
  <xr:revisionPtr revIDLastSave="0" documentId="8_{366F9A9B-C15C-4A37-8B80-EF29F571C9FA}" xr6:coauthVersionLast="47" xr6:coauthVersionMax="47" xr10:uidLastSave="{00000000-0000-0000-0000-000000000000}"/>
  <bookViews>
    <workbookView xWindow="28680" yWindow="-120" windowWidth="29040" windowHeight="15720" xr2:uid="{8AEED5EE-9D74-48CC-A3B5-06E69E7F569B}"/>
  </bookViews>
  <sheets>
    <sheet name="Draft 2026 - 12-2-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D7" i="1" l="1"/>
  <c r="H7" i="1"/>
  <c r="G7" i="1"/>
</calcChain>
</file>

<file path=xl/sharedStrings.xml><?xml version="1.0" encoding="utf-8"?>
<sst xmlns="http://schemas.openxmlformats.org/spreadsheetml/2006/main" count="132" uniqueCount="79">
  <si>
    <t>Subject to Deductible</t>
  </si>
  <si>
    <t>Actuarial Value</t>
  </si>
  <si>
    <t>Medical Deductible</t>
  </si>
  <si>
    <t>Drug Deductible</t>
  </si>
  <si>
    <t>n/a</t>
  </si>
  <si>
    <t>Medical MOOP</t>
  </si>
  <si>
    <t>Rx MOOP</t>
  </si>
  <si>
    <t>Combined MOOP</t>
  </si>
  <si>
    <t>max fed moop</t>
  </si>
  <si>
    <t>Emergency Room Services</t>
  </si>
  <si>
    <r>
      <t xml:space="preserve">Yes - </t>
    </r>
    <r>
      <rPr>
        <b/>
        <sz val="11"/>
        <color rgb="FF0397B5"/>
        <rFont val="Calibri"/>
        <family val="2"/>
      </rPr>
      <t>No</t>
    </r>
  </si>
  <si>
    <t>All Inpatient Hospital Services (inc. MH/SUD)</t>
  </si>
  <si>
    <t>Primary Care Visit to Treat an Injury or Illness (exc. Preventive, and X-rays)</t>
  </si>
  <si>
    <t>Specialist Visit</t>
  </si>
  <si>
    <t>Mental/Behavioral Health and Substance Use Disorder Office Visits</t>
  </si>
  <si>
    <t>Mental/Behavioral Health and Substance Use Disorder Outpatient Services</t>
  </si>
  <si>
    <t>Imaging (CT/PET Scans, MRIs)</t>
  </si>
  <si>
    <t>Speech Therapy</t>
  </si>
  <si>
    <t>Occupational and Physical Therapy</t>
  </si>
  <si>
    <t>Preventive Care/Screening/Immunization</t>
  </si>
  <si>
    <t>Laboratory Outpatient and Professional Services</t>
  </si>
  <si>
    <t>X-rays and Diagnostic Imaging</t>
  </si>
  <si>
    <t>Skilled Nursing Facility</t>
  </si>
  <si>
    <t>Outpatient Facility Fee (e.g.,  Ambulatory Surgery Center)</t>
  </si>
  <si>
    <t>Outpatient Surgery Physician/Surgical Services</t>
  </si>
  <si>
    <t>Generic Drugs</t>
  </si>
  <si>
    <t>Preferred Brand Drugs</t>
  </si>
  <si>
    <t>Non-Preferred Brand Drugs</t>
  </si>
  <si>
    <t>Specialty Drugs (i.e. high-cost)</t>
  </si>
  <si>
    <t>Additional Standardized Service Categories</t>
  </si>
  <si>
    <t>Durable Medical Equipment</t>
  </si>
  <si>
    <t>Emergency Transportation/Ambulance</t>
  </si>
  <si>
    <t>Habilitation Services</t>
  </si>
  <si>
    <t>Home Health Care Services</t>
  </si>
  <si>
    <t>Hospice Services</t>
  </si>
  <si>
    <t>Inpatient Physician and Surgical Services</t>
  </si>
  <si>
    <t>Outpatient Rehabilitation Services</t>
  </si>
  <si>
    <t>Urgent Care Centers or Facilities</t>
  </si>
  <si>
    <t>Pediatric Vision</t>
  </si>
  <si>
    <t>Routine Eye Exam for Children (optometrist)</t>
  </si>
  <si>
    <t>Eye exam by an Ophthalmologist</t>
  </si>
  <si>
    <t>Basic Lenses</t>
  </si>
  <si>
    <t>Frames</t>
  </si>
  <si>
    <t xml:space="preserve">Contacts – elective (i.e. in lieu of lenses and frames) </t>
  </si>
  <si>
    <t>Contacts – medically necessary</t>
  </si>
  <si>
    <t>Low vision testing</t>
  </si>
  <si>
    <t>Low vision aid</t>
  </si>
  <si>
    <t>Pediatric Dental</t>
  </si>
  <si>
    <t>Class I Preventive &amp; Diagnostic Services</t>
  </si>
  <si>
    <t>Class II Basic Services</t>
  </si>
  <si>
    <t>Class III Major Services</t>
  </si>
  <si>
    <t>Class IV Major Services – Restorative</t>
  </si>
  <si>
    <t>Class V Orthodontic Services</t>
  </si>
  <si>
    <t>Proposed 2026 
Gold</t>
  </si>
  <si>
    <t>Proposed 2026 CSR 94%</t>
  </si>
  <si>
    <t>Proposed 2026
CSR 87%</t>
  </si>
  <si>
    <t>Proposed 
2026 CSR 73%</t>
  </si>
  <si>
    <t>Proposed
2026 Base Silver</t>
  </si>
  <si>
    <t>Proposed 2026 Expanded Bronze</t>
  </si>
  <si>
    <t>Enrollees with a primary diagnosis of diabetes pay $0 cost-sharing for:</t>
  </si>
  <si>
    <t>PCP visits</t>
  </si>
  <si>
    <t>Dilated retinal exam (1x per year)</t>
  </si>
  <si>
    <t>Diabetic foot exam (1x per year)</t>
  </si>
  <si>
    <t>Nutritional counseling visits</t>
  </si>
  <si>
    <t>Lipid panel test (1x per year)</t>
  </si>
  <si>
    <t>Hemoglobin A1C (2x per year)</t>
  </si>
  <si>
    <t>Microalbumin urine test or nephrology visit (1x per year)</t>
  </si>
  <si>
    <t>Basic metabolic panel (1x per year)</t>
  </si>
  <si>
    <t>Liver function test (1x per year)</t>
  </si>
  <si>
    <t>A select list of diabetes supplies and medications within the diabetic agent's drug class, as defined by the insurer. An insurer is not required to change the drugs that are on the insurer’s formulary.</t>
  </si>
  <si>
    <t>All carriers must cover, at $0 cost sharing:</t>
  </si>
  <si>
    <t>Test strips and glucometers</t>
  </si>
  <si>
    <t>Preferred brands of insulin</t>
  </si>
  <si>
    <t>At least one from each of the following classes of oral hypoglycemics:</t>
  </si>
  <si>
    <t>Biguanides (such as metformin)</t>
  </si>
  <si>
    <t>Thiazolidinediones (such as pioglitazone or rosiglitazone)</t>
  </si>
  <si>
    <t>Sulfonylureas (such as glipizide, glyburide, gliclazide, or glimepiride)</t>
  </si>
  <si>
    <t>Insurers may charge less than the copays shown for services delivered via telehealth.</t>
  </si>
  <si>
    <t>Insurers may combine the two outpatient surgery copays into a single copay.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</si>
</sst>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i/>
      <sz val="11"/>
      <color theme="1"/>
      <name val="Aptos Narrow"/>
      <family val="2"/>
      <scheme val="minor"/>
    </font>
    <font>
      <sz val="11"/>
      <name val="Aptos Narrow"/>
      <family val="2"/>
      <scheme val="minor"/>
    </font>
    <font>
      <b/>
      <sz val="11"/>
      <color rgb="FF0397B5"/>
      <name val="Calibri"/>
      <family val="2"/>
    </font>
    <font>
      <b/>
      <sz val="11"/>
      <color rgb="FF0397B5"/>
      <name val="Aptos Narrow"/>
      <family val="2"/>
      <scheme val="minor"/>
    </font>
    <font>
      <b/>
      <sz val="11"/>
      <color theme="7"/>
      <name val="Aptos Narrow"/>
      <family val="2"/>
      <scheme val="minor"/>
    </font>
    <font>
      <b/>
      <sz val="11"/>
      <color theme="7"/>
      <name val="Calibri"/>
      <family val="2"/>
    </font>
    <font>
      <b/>
      <sz val="12"/>
      <color rgb="FF22222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CC"/>
        <bgColor indexed="64"/>
      </patternFill>
    </fill>
    <fill>
      <patternFill patternType="solid">
        <fgColor rgb="FFFFFFCC"/>
        <bgColor rgb="FF000000"/>
      </patternFill>
    </fill>
    <fill>
      <patternFill patternType="solid">
        <fgColor theme="0" tint="-0.14999847407452621"/>
        <bgColor rgb="FF000000"/>
      </patternFill>
    </fill>
  </fills>
  <borders count="23">
    <border>
      <left/>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Alignment="1">
      <alignment wrapText="1"/>
    </xf>
    <xf numFmtId="0" fontId="0" fillId="0" borderId="0" xfId="0" applyAlignment="1">
      <alignment horizontal="center" wrapText="1"/>
    </xf>
    <xf numFmtId="0" fontId="2" fillId="2"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6" xfId="0" applyBorder="1"/>
    <xf numFmtId="0" fontId="0" fillId="0" borderId="6" xfId="0" applyBorder="1" applyAlignment="1">
      <alignment wrapText="1"/>
    </xf>
    <xf numFmtId="0" fontId="0" fillId="0" borderId="7" xfId="0" applyBorder="1" applyAlignment="1">
      <alignment horizontal="center" wrapText="1"/>
    </xf>
    <xf numFmtId="10" fontId="0" fillId="2" borderId="9" xfId="2" applyNumberFormat="1" applyFont="1" applyFill="1" applyBorder="1" applyAlignment="1">
      <alignment horizontal="center"/>
    </xf>
    <xf numFmtId="10" fontId="0" fillId="4" borderId="7" xfId="2" applyNumberFormat="1" applyFont="1" applyFill="1" applyBorder="1" applyAlignment="1">
      <alignment horizontal="center"/>
    </xf>
    <xf numFmtId="164" fontId="0" fillId="2" borderId="9" xfId="1" applyNumberFormat="1" applyFont="1" applyFill="1" applyBorder="1" applyAlignment="1">
      <alignment horizontal="center"/>
    </xf>
    <xf numFmtId="164" fontId="0" fillId="3" borderId="9" xfId="1" applyNumberFormat="1" applyFont="1" applyFill="1" applyBorder="1" applyAlignment="1">
      <alignment horizontal="center"/>
    </xf>
    <xf numFmtId="0" fontId="0" fillId="0" borderId="10" xfId="0" applyBorder="1"/>
    <xf numFmtId="0" fontId="0" fillId="0" borderId="10" xfId="0" applyBorder="1" applyAlignment="1">
      <alignment wrapText="1"/>
    </xf>
    <xf numFmtId="0" fontId="0" fillId="0" borderId="7" xfId="0" applyBorder="1"/>
    <xf numFmtId="0" fontId="0" fillId="0" borderId="11" xfId="0" applyBorder="1" applyAlignment="1">
      <alignment wrapText="1"/>
    </xf>
    <xf numFmtId="0" fontId="0" fillId="0" borderId="12" xfId="0" applyBorder="1" applyAlignment="1">
      <alignment horizontal="center" wrapText="1"/>
    </xf>
    <xf numFmtId="0" fontId="0" fillId="0" borderId="13" xfId="0" applyBorder="1"/>
    <xf numFmtId="0" fontId="0" fillId="0" borderId="14" xfId="0" applyBorder="1" applyAlignment="1">
      <alignment wrapText="1"/>
    </xf>
    <xf numFmtId="0" fontId="4" fillId="0" borderId="13" xfId="0" applyFont="1" applyBorder="1"/>
    <xf numFmtId="0" fontId="4" fillId="0" borderId="14" xfId="0" applyFont="1" applyBorder="1" applyAlignment="1">
      <alignment wrapText="1"/>
    </xf>
    <xf numFmtId="0" fontId="4" fillId="0" borderId="12" xfId="0" applyFont="1" applyBorder="1" applyAlignment="1">
      <alignment horizontal="center" wrapText="1"/>
    </xf>
    <xf numFmtId="164" fontId="4" fillId="2" borderId="9" xfId="1" applyNumberFormat="1" applyFont="1" applyFill="1" applyBorder="1" applyAlignment="1">
      <alignment horizontal="center"/>
    </xf>
    <xf numFmtId="164" fontId="4" fillId="3" borderId="9" xfId="1" applyNumberFormat="1" applyFont="1" applyFill="1" applyBorder="1" applyAlignment="1">
      <alignment horizontal="center"/>
    </xf>
    <xf numFmtId="0" fontId="4" fillId="0" borderId="0" xfId="0" applyFont="1"/>
    <xf numFmtId="0" fontId="0" fillId="0" borderId="15" xfId="0" applyBorder="1"/>
    <xf numFmtId="0" fontId="5" fillId="0" borderId="7" xfId="0" applyFont="1" applyBorder="1" applyAlignment="1">
      <alignment horizontal="center" wrapText="1"/>
    </xf>
    <xf numFmtId="6" fontId="7" fillId="2" borderId="6" xfId="0" applyNumberFormat="1" applyFont="1" applyFill="1" applyBorder="1" applyAlignment="1">
      <alignment horizontal="center"/>
    </xf>
    <xf numFmtId="6" fontId="7" fillId="2" borderId="9" xfId="0" applyNumberFormat="1" applyFont="1" applyFill="1" applyBorder="1" applyAlignment="1">
      <alignment horizontal="center"/>
    </xf>
    <xf numFmtId="6" fontId="0" fillId="2" borderId="9" xfId="0" applyNumberFormat="1" applyFill="1" applyBorder="1" applyAlignment="1">
      <alignment horizontal="center"/>
    </xf>
    <xf numFmtId="6" fontId="0" fillId="3" borderId="9" xfId="0" applyNumberFormat="1" applyFill="1" applyBorder="1" applyAlignment="1">
      <alignment horizontal="center"/>
    </xf>
    <xf numFmtId="6" fontId="7" fillId="3" borderId="9" xfId="0" applyNumberFormat="1" applyFont="1" applyFill="1" applyBorder="1" applyAlignment="1">
      <alignment horizontal="center"/>
    </xf>
    <xf numFmtId="0" fontId="3" fillId="0" borderId="6" xfId="0" applyFont="1" applyBorder="1"/>
    <xf numFmtId="6" fontId="0" fillId="2" borderId="6" xfId="0" applyNumberFormat="1" applyFill="1" applyBorder="1" applyAlignment="1">
      <alignment horizontal="center"/>
    </xf>
    <xf numFmtId="6" fontId="0" fillId="2" borderId="17" xfId="0" applyNumberFormat="1" applyFill="1" applyBorder="1" applyAlignment="1">
      <alignment horizontal="center"/>
    </xf>
    <xf numFmtId="6" fontId="0" fillId="3" borderId="17" xfId="0" applyNumberFormat="1" applyFill="1" applyBorder="1" applyAlignment="1">
      <alignment horizontal="center"/>
    </xf>
    <xf numFmtId="0" fontId="0" fillId="0" borderId="0" xfId="0" applyAlignment="1">
      <alignment horizontal="center"/>
    </xf>
    <xf numFmtId="8" fontId="0" fillId="0" borderId="0" xfId="0" applyNumberFormat="1" applyAlignment="1">
      <alignment horizontal="center"/>
    </xf>
    <xf numFmtId="0" fontId="2" fillId="0" borderId="0" xfId="0" applyFont="1"/>
    <xf numFmtId="0" fontId="0" fillId="0" borderId="0" xfId="0" applyAlignment="1">
      <alignment horizontal="left"/>
    </xf>
    <xf numFmtId="9" fontId="0" fillId="2" borderId="5" xfId="2" applyFont="1" applyFill="1" applyBorder="1" applyAlignment="1">
      <alignment horizontal="center"/>
    </xf>
    <xf numFmtId="9" fontId="0" fillId="3" borderId="5" xfId="2" applyFont="1" applyFill="1" applyBorder="1" applyAlignment="1">
      <alignment horizontal="center"/>
    </xf>
    <xf numFmtId="6" fontId="5" fillId="2" borderId="9" xfId="0" applyNumberFormat="1" applyFont="1" applyFill="1" applyBorder="1" applyAlignment="1">
      <alignment horizontal="center"/>
    </xf>
    <xf numFmtId="6" fontId="5" fillId="3" borderId="9" xfId="0" applyNumberFormat="1" applyFont="1" applyFill="1" applyBorder="1" applyAlignment="1">
      <alignment horizontal="center"/>
    </xf>
    <xf numFmtId="0" fontId="0" fillId="0" borderId="1" xfId="0" applyBorder="1"/>
    <xf numFmtId="0" fontId="0" fillId="0" borderId="18" xfId="0" applyBorder="1" applyAlignment="1">
      <alignment wrapText="1"/>
    </xf>
    <xf numFmtId="0" fontId="0" fillId="0" borderId="8" xfId="0" applyBorder="1" applyAlignment="1">
      <alignment horizontal="center" wrapText="1"/>
    </xf>
    <xf numFmtId="0" fontId="0" fillId="0" borderId="8" xfId="0" applyBorder="1" applyAlignment="1">
      <alignment wrapText="1"/>
    </xf>
    <xf numFmtId="0" fontId="0" fillId="0" borderId="8" xfId="0" applyBorder="1" applyAlignment="1">
      <alignment horizontal="center"/>
    </xf>
    <xf numFmtId="0" fontId="0" fillId="0" borderId="19" xfId="0" applyBorder="1" applyAlignment="1">
      <alignment wrapText="1"/>
    </xf>
    <xf numFmtId="0" fontId="5" fillId="0" borderId="12" xfId="0" applyFont="1" applyBorder="1" applyAlignment="1">
      <alignment horizontal="center" wrapText="1"/>
    </xf>
    <xf numFmtId="0" fontId="0" fillId="0" borderId="20" xfId="0" applyBorder="1"/>
    <xf numFmtId="0" fontId="0" fillId="0" borderId="13" xfId="0" applyBorder="1" applyAlignment="1">
      <alignment wrapText="1"/>
    </xf>
    <xf numFmtId="0" fontId="0" fillId="0" borderId="21" xfId="0" applyBorder="1" applyAlignment="1">
      <alignment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2" xfId="0" applyBorder="1" applyAlignment="1">
      <alignment wrapText="1"/>
    </xf>
    <xf numFmtId="0" fontId="0" fillId="0" borderId="22" xfId="0" applyBorder="1" applyAlignment="1">
      <alignment horizontal="center"/>
    </xf>
    <xf numFmtId="0" fontId="0" fillId="0" borderId="10" xfId="0" applyBorder="1" applyAlignment="1">
      <alignment vertical="center"/>
    </xf>
    <xf numFmtId="0" fontId="0" fillId="0" borderId="20" xfId="0" applyBorder="1" applyAlignment="1">
      <alignment vertical="center"/>
    </xf>
    <xf numFmtId="9" fontId="7" fillId="2" borderId="9" xfId="2" applyFont="1" applyFill="1" applyBorder="1" applyAlignment="1">
      <alignment horizontal="center"/>
    </xf>
    <xf numFmtId="9" fontId="7" fillId="3" borderId="9" xfId="2" applyFont="1" applyFill="1" applyBorder="1" applyAlignment="1">
      <alignment horizontal="center"/>
    </xf>
    <xf numFmtId="0" fontId="0" fillId="0" borderId="15" xfId="0" applyBorder="1" applyAlignment="1">
      <alignment vertical="center"/>
    </xf>
    <xf numFmtId="9" fontId="7" fillId="2" borderId="17" xfId="2" applyFont="1" applyFill="1" applyBorder="1" applyAlignment="1">
      <alignment horizontal="center"/>
    </xf>
    <xf numFmtId="9" fontId="7" fillId="3" borderId="17" xfId="2" applyFont="1" applyFill="1" applyBorder="1" applyAlignment="1">
      <alignment horizontal="center"/>
    </xf>
    <xf numFmtId="9" fontId="7" fillId="5" borderId="16" xfId="2" applyFont="1" applyFill="1" applyBorder="1" applyAlignment="1">
      <alignment horizontal="center"/>
    </xf>
    <xf numFmtId="6" fontId="7" fillId="5" borderId="8" xfId="0" applyNumberFormat="1" applyFont="1" applyFill="1" applyBorder="1" applyAlignment="1">
      <alignment horizontal="center"/>
    </xf>
    <xf numFmtId="9" fontId="7" fillId="5" borderId="8" xfId="2" applyFont="1" applyFill="1" applyBorder="1" applyAlignment="1">
      <alignment horizontal="center"/>
    </xf>
    <xf numFmtId="6" fontId="6" fillId="6" borderId="6" xfId="0" applyNumberFormat="1" applyFont="1" applyFill="1" applyBorder="1" applyAlignment="1">
      <alignment horizontal="center"/>
    </xf>
    <xf numFmtId="9" fontId="5" fillId="5" borderId="3" xfId="2" applyFont="1" applyFill="1" applyBorder="1" applyAlignment="1">
      <alignment horizontal="center"/>
    </xf>
    <xf numFmtId="164" fontId="7" fillId="5" borderId="8" xfId="2" applyNumberFormat="1" applyFont="1" applyFill="1" applyBorder="1" applyAlignment="1">
      <alignment horizontal="center"/>
    </xf>
    <xf numFmtId="6" fontId="5" fillId="5" borderId="8" xfId="0" applyNumberFormat="1" applyFont="1" applyFill="1" applyBorder="1" applyAlignment="1">
      <alignment horizontal="center"/>
    </xf>
    <xf numFmtId="164" fontId="0" fillId="5" borderId="8" xfId="1" applyNumberFormat="1" applyFont="1" applyFill="1" applyBorder="1" applyAlignment="1">
      <alignment horizontal="center"/>
    </xf>
    <xf numFmtId="164" fontId="4" fillId="5" borderId="8" xfId="1" applyNumberFormat="1" applyFont="1" applyFill="1" applyBorder="1" applyAlignment="1">
      <alignment horizontal="center"/>
    </xf>
    <xf numFmtId="6" fontId="0" fillId="5" borderId="8" xfId="0" applyNumberFormat="1" applyFill="1" applyBorder="1" applyAlignment="1">
      <alignment horizontal="center"/>
    </xf>
    <xf numFmtId="6" fontId="0" fillId="5" borderId="11" xfId="0" applyNumberFormat="1" applyFill="1" applyBorder="1" applyAlignment="1">
      <alignment horizontal="center"/>
    </xf>
    <xf numFmtId="6" fontId="0" fillId="5" borderId="16" xfId="0" applyNumberFormat="1" applyFill="1" applyBorder="1" applyAlignment="1">
      <alignment horizontal="center"/>
    </xf>
    <xf numFmtId="0" fontId="2" fillId="5" borderId="3" xfId="0" applyFont="1" applyFill="1" applyBorder="1" applyAlignment="1">
      <alignment horizontal="center" vertical="center" wrapText="1"/>
    </xf>
    <xf numFmtId="10" fontId="0" fillId="5" borderId="8" xfId="0" applyNumberFormat="1" applyFill="1" applyBorder="1" applyAlignment="1">
      <alignment horizontal="center"/>
    </xf>
    <xf numFmtId="9" fontId="8" fillId="2" borderId="2" xfId="2" applyFont="1" applyFill="1" applyBorder="1" applyAlignment="1">
      <alignment horizontal="center"/>
    </xf>
    <xf numFmtId="6" fontId="6" fillId="7" borderId="7" xfId="0" applyNumberFormat="1" applyFont="1" applyFill="1" applyBorder="1" applyAlignment="1">
      <alignment horizontal="center"/>
    </xf>
    <xf numFmtId="6" fontId="9" fillId="7" borderId="7" xfId="0" applyNumberFormat="1" applyFont="1" applyFill="1" applyBorder="1" applyAlignment="1">
      <alignment horizontal="center"/>
    </xf>
    <xf numFmtId="6" fontId="7" fillId="2" borderId="17" xfId="0" applyNumberFormat="1" applyFont="1" applyFill="1" applyBorder="1" applyAlignment="1">
      <alignment horizontal="center"/>
    </xf>
    <xf numFmtId="0" fontId="2" fillId="0" borderId="1" xfId="0" applyFont="1" applyBorder="1" applyAlignment="1">
      <alignment horizontal="center" vertical="center" wrapText="1"/>
    </xf>
    <xf numFmtId="0" fontId="10" fillId="0" borderId="0" xfId="0" applyFont="1" applyAlignment="1"/>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D121-77CB-4B42-8B5A-61AC49185978}">
  <dimension ref="A1:I75"/>
  <sheetViews>
    <sheetView tabSelected="1" topLeftCell="A40" zoomScale="90" zoomScaleNormal="90" workbookViewId="0">
      <pane xSplit="1" topLeftCell="B1" activePane="topRight" state="frozen"/>
      <selection pane="topRight" activeCell="C76" sqref="C76"/>
    </sheetView>
  </sheetViews>
  <sheetFormatPr defaultRowHeight="14.5" x14ac:dyDescent="0.35"/>
  <cols>
    <col min="1" max="1" width="36.7265625" style="1" customWidth="1"/>
    <col min="2" max="2" width="44.08984375" style="1" customWidth="1"/>
    <col min="3" max="3" width="11.1796875" style="2" customWidth="1"/>
    <col min="4" max="4" width="13.81640625" style="2" customWidth="1"/>
    <col min="5" max="5" width="13.81640625" style="36" customWidth="1"/>
    <col min="6" max="6" width="13.54296875" customWidth="1"/>
    <col min="7" max="7" width="14.1796875" customWidth="1"/>
    <col min="8" max="8" width="13.7265625" customWidth="1"/>
    <col min="9" max="9" width="13.453125" customWidth="1"/>
  </cols>
  <sheetData>
    <row r="1" spans="1:9" ht="39" customHeight="1" x14ac:dyDescent="0.35">
      <c r="C1" s="83" t="s">
        <v>0</v>
      </c>
      <c r="D1" s="77" t="s">
        <v>53</v>
      </c>
      <c r="E1" s="3" t="s">
        <v>54</v>
      </c>
      <c r="F1" s="3" t="s">
        <v>55</v>
      </c>
      <c r="G1" s="3" t="s">
        <v>56</v>
      </c>
      <c r="H1" s="3" t="s">
        <v>57</v>
      </c>
      <c r="I1" s="4" t="s">
        <v>58</v>
      </c>
    </row>
    <row r="2" spans="1:9" x14ac:dyDescent="0.35">
      <c r="A2" s="5" t="s">
        <v>1</v>
      </c>
      <c r="B2" s="6"/>
      <c r="C2" s="7"/>
      <c r="D2" s="78">
        <v>0.81889999999999996</v>
      </c>
      <c r="E2" s="8">
        <v>0.94920000000000004</v>
      </c>
      <c r="F2" s="8">
        <v>0.87919999999999998</v>
      </c>
      <c r="G2" s="8">
        <v>0.73870000000000002</v>
      </c>
      <c r="H2" s="8">
        <v>0.71750000000000003</v>
      </c>
      <c r="I2" s="9">
        <v>0.64710000000000001</v>
      </c>
    </row>
    <row r="3" spans="1:9" x14ac:dyDescent="0.35">
      <c r="A3" s="5" t="s">
        <v>2</v>
      </c>
      <c r="B3" s="6"/>
      <c r="C3" s="7"/>
      <c r="D3" s="72">
        <v>1000</v>
      </c>
      <c r="E3" s="10">
        <v>0</v>
      </c>
      <c r="F3" s="10">
        <v>1000</v>
      </c>
      <c r="G3" s="10">
        <v>4500</v>
      </c>
      <c r="H3" s="10">
        <v>4500</v>
      </c>
      <c r="I3" s="11">
        <v>10150</v>
      </c>
    </row>
    <row r="4" spans="1:9" x14ac:dyDescent="0.35">
      <c r="A4" s="5" t="s">
        <v>3</v>
      </c>
      <c r="B4" s="6"/>
      <c r="C4" s="7"/>
      <c r="D4" s="72">
        <v>150</v>
      </c>
      <c r="E4" s="10">
        <v>0</v>
      </c>
      <c r="F4" s="10">
        <v>150</v>
      </c>
      <c r="G4" s="10">
        <v>750</v>
      </c>
      <c r="H4" s="10">
        <v>750</v>
      </c>
      <c r="I4" s="11" t="s">
        <v>4</v>
      </c>
    </row>
    <row r="5" spans="1:9" x14ac:dyDescent="0.35">
      <c r="A5" s="12" t="s">
        <v>5</v>
      </c>
      <c r="B5" s="13"/>
      <c r="C5" s="7"/>
      <c r="D5" s="72">
        <v>8500</v>
      </c>
      <c r="E5" s="10">
        <v>1950</v>
      </c>
      <c r="F5" s="10">
        <v>2850</v>
      </c>
      <c r="G5" s="10">
        <v>6800</v>
      </c>
      <c r="H5" s="10">
        <v>8500</v>
      </c>
      <c r="I5" s="11">
        <v>10150</v>
      </c>
    </row>
    <row r="6" spans="1:9" x14ac:dyDescent="0.35">
      <c r="A6" s="14" t="s">
        <v>6</v>
      </c>
      <c r="B6" s="15"/>
      <c r="C6" s="16"/>
      <c r="D6" s="72">
        <v>600</v>
      </c>
      <c r="E6" s="10">
        <v>250</v>
      </c>
      <c r="F6" s="10">
        <v>500</v>
      </c>
      <c r="G6" s="10">
        <v>1300</v>
      </c>
      <c r="H6" s="10">
        <v>1300</v>
      </c>
      <c r="I6" s="11" t="s">
        <v>4</v>
      </c>
    </row>
    <row r="7" spans="1:9" x14ac:dyDescent="0.35">
      <c r="A7" s="17" t="s">
        <v>7</v>
      </c>
      <c r="B7" s="18"/>
      <c r="C7" s="16"/>
      <c r="D7" s="72">
        <f>D5+D6</f>
        <v>9100</v>
      </c>
      <c r="E7" s="10">
        <f>E5+E6</f>
        <v>2200</v>
      </c>
      <c r="F7" s="10">
        <v>3350</v>
      </c>
      <c r="G7" s="10">
        <f>G5+G6</f>
        <v>8100</v>
      </c>
      <c r="H7" s="10">
        <f t="shared" ref="H7" si="0">H5+H6</f>
        <v>9800</v>
      </c>
      <c r="I7" s="11">
        <v>10150</v>
      </c>
    </row>
    <row r="8" spans="1:9" s="24" customFormat="1" hidden="1" x14ac:dyDescent="0.35">
      <c r="A8" s="19" t="s">
        <v>8</v>
      </c>
      <c r="B8" s="20"/>
      <c r="C8" s="21"/>
      <c r="D8" s="73"/>
      <c r="E8" s="22"/>
      <c r="F8" s="22"/>
      <c r="G8" s="22"/>
      <c r="H8" s="22"/>
      <c r="I8" s="23">
        <v>10150</v>
      </c>
    </row>
    <row r="9" spans="1:9" x14ac:dyDescent="0.35">
      <c r="A9" s="25" t="s">
        <v>9</v>
      </c>
      <c r="B9" s="25"/>
      <c r="C9" s="26" t="s">
        <v>10</v>
      </c>
      <c r="D9" s="74">
        <v>350</v>
      </c>
      <c r="E9" s="28">
        <v>75</v>
      </c>
      <c r="F9" s="10">
        <v>150</v>
      </c>
      <c r="G9" s="29">
        <v>500</v>
      </c>
      <c r="H9" s="29">
        <v>500</v>
      </c>
      <c r="I9" s="30" t="s">
        <v>4</v>
      </c>
    </row>
    <row r="10" spans="1:9" x14ac:dyDescent="0.35">
      <c r="A10" s="5" t="s">
        <v>11</v>
      </c>
      <c r="B10" s="5"/>
      <c r="C10" s="26" t="s">
        <v>10</v>
      </c>
      <c r="D10" s="74">
        <v>450</v>
      </c>
      <c r="E10" s="28">
        <v>150</v>
      </c>
      <c r="F10" s="29">
        <v>350</v>
      </c>
      <c r="G10" s="29">
        <v>550</v>
      </c>
      <c r="H10" s="29">
        <v>550</v>
      </c>
      <c r="I10" s="30" t="s">
        <v>4</v>
      </c>
    </row>
    <row r="11" spans="1:9" x14ac:dyDescent="0.35">
      <c r="A11" s="5" t="s">
        <v>12</v>
      </c>
      <c r="B11" s="5"/>
      <c r="C11" s="26" t="s">
        <v>10</v>
      </c>
      <c r="D11" s="66">
        <v>10</v>
      </c>
      <c r="E11" s="28">
        <v>5</v>
      </c>
      <c r="F11" s="28">
        <v>10</v>
      </c>
      <c r="G11" s="28">
        <v>35</v>
      </c>
      <c r="H11" s="28">
        <v>35</v>
      </c>
      <c r="I11" s="31">
        <v>35</v>
      </c>
    </row>
    <row r="12" spans="1:9" x14ac:dyDescent="0.35">
      <c r="A12" s="5" t="s">
        <v>13</v>
      </c>
      <c r="B12" s="5"/>
      <c r="C12" s="26" t="s">
        <v>10</v>
      </c>
      <c r="D12" s="66">
        <v>35</v>
      </c>
      <c r="E12" s="28">
        <v>20</v>
      </c>
      <c r="F12" s="28">
        <v>35</v>
      </c>
      <c r="G12" s="28">
        <v>110</v>
      </c>
      <c r="H12" s="28">
        <v>110</v>
      </c>
      <c r="I12" s="31">
        <v>110</v>
      </c>
    </row>
    <row r="13" spans="1:9" x14ac:dyDescent="0.35">
      <c r="A13" s="32" t="s">
        <v>14</v>
      </c>
      <c r="B13" s="5"/>
      <c r="C13" s="26" t="s">
        <v>10</v>
      </c>
      <c r="D13" s="66">
        <v>10</v>
      </c>
      <c r="E13" s="28">
        <v>5</v>
      </c>
      <c r="F13" s="28">
        <v>10</v>
      </c>
      <c r="G13" s="28">
        <v>35</v>
      </c>
      <c r="H13" s="28">
        <v>35</v>
      </c>
      <c r="I13" s="31">
        <v>35</v>
      </c>
    </row>
    <row r="14" spans="1:9" x14ac:dyDescent="0.35">
      <c r="A14" s="5" t="s">
        <v>15</v>
      </c>
      <c r="B14" s="5"/>
      <c r="C14" s="26" t="s">
        <v>10</v>
      </c>
      <c r="D14" s="66">
        <v>10</v>
      </c>
      <c r="E14" s="28">
        <v>5</v>
      </c>
      <c r="F14" s="28">
        <v>10</v>
      </c>
      <c r="G14" s="28">
        <v>35</v>
      </c>
      <c r="H14" s="28">
        <v>35</v>
      </c>
      <c r="I14" s="31">
        <v>0</v>
      </c>
    </row>
    <row r="15" spans="1:9" x14ac:dyDescent="0.35">
      <c r="A15" s="5" t="s">
        <v>16</v>
      </c>
      <c r="B15" s="5"/>
      <c r="C15" s="26" t="s">
        <v>10</v>
      </c>
      <c r="D15" s="75">
        <v>400</v>
      </c>
      <c r="E15" s="28">
        <v>125</v>
      </c>
      <c r="F15" s="33">
        <v>350</v>
      </c>
      <c r="G15" s="29">
        <v>600</v>
      </c>
      <c r="H15" s="29">
        <v>600</v>
      </c>
      <c r="I15" s="30" t="s">
        <v>4</v>
      </c>
    </row>
    <row r="16" spans="1:9" x14ac:dyDescent="0.35">
      <c r="A16" s="5" t="s">
        <v>17</v>
      </c>
      <c r="B16" s="5"/>
      <c r="C16" s="26" t="s">
        <v>10</v>
      </c>
      <c r="D16" s="66">
        <v>10</v>
      </c>
      <c r="E16" s="28">
        <v>5</v>
      </c>
      <c r="F16" s="28">
        <v>10</v>
      </c>
      <c r="G16" s="28">
        <v>35</v>
      </c>
      <c r="H16" s="28">
        <v>35</v>
      </c>
      <c r="I16" s="31">
        <v>35</v>
      </c>
    </row>
    <row r="17" spans="1:9" x14ac:dyDescent="0.35">
      <c r="A17" s="5" t="s">
        <v>18</v>
      </c>
      <c r="B17" s="5"/>
      <c r="C17" s="26" t="s">
        <v>10</v>
      </c>
      <c r="D17" s="66">
        <v>10</v>
      </c>
      <c r="E17" s="28">
        <v>5</v>
      </c>
      <c r="F17" s="28">
        <v>10</v>
      </c>
      <c r="G17" s="28">
        <v>35</v>
      </c>
      <c r="H17" s="28">
        <v>35</v>
      </c>
      <c r="I17" s="31">
        <v>35</v>
      </c>
    </row>
    <row r="18" spans="1:9" x14ac:dyDescent="0.35">
      <c r="A18" s="5" t="s">
        <v>19</v>
      </c>
      <c r="B18" s="5"/>
      <c r="C18" s="26" t="s">
        <v>10</v>
      </c>
      <c r="D18" s="66">
        <v>0</v>
      </c>
      <c r="E18" s="28">
        <v>0</v>
      </c>
      <c r="F18" s="28">
        <v>0</v>
      </c>
      <c r="G18" s="28">
        <v>0</v>
      </c>
      <c r="H18" s="28">
        <v>0</v>
      </c>
      <c r="I18" s="31">
        <v>0</v>
      </c>
    </row>
    <row r="19" spans="1:9" x14ac:dyDescent="0.35">
      <c r="A19" s="5" t="s">
        <v>20</v>
      </c>
      <c r="B19" s="5"/>
      <c r="C19" s="26" t="s">
        <v>10</v>
      </c>
      <c r="D19" s="66">
        <v>25</v>
      </c>
      <c r="E19" s="28">
        <v>10</v>
      </c>
      <c r="F19" s="28">
        <v>25</v>
      </c>
      <c r="G19" s="28">
        <v>45</v>
      </c>
      <c r="H19" s="28">
        <v>45</v>
      </c>
      <c r="I19" s="31">
        <v>55</v>
      </c>
    </row>
    <row r="20" spans="1:9" x14ac:dyDescent="0.35">
      <c r="A20" s="5" t="s">
        <v>21</v>
      </c>
      <c r="B20" s="5"/>
      <c r="C20" s="26" t="s">
        <v>10</v>
      </c>
      <c r="D20" s="66">
        <v>50</v>
      </c>
      <c r="E20" s="28">
        <v>20</v>
      </c>
      <c r="F20" s="28">
        <v>50</v>
      </c>
      <c r="G20" s="28">
        <v>150</v>
      </c>
      <c r="H20" s="28">
        <v>150</v>
      </c>
      <c r="I20" s="31">
        <v>150</v>
      </c>
    </row>
    <row r="21" spans="1:9" x14ac:dyDescent="0.35">
      <c r="A21" s="5" t="s">
        <v>22</v>
      </c>
      <c r="B21" s="5"/>
      <c r="C21" s="26" t="s">
        <v>10</v>
      </c>
      <c r="D21" s="74">
        <v>75</v>
      </c>
      <c r="E21" s="28">
        <v>30</v>
      </c>
      <c r="F21" s="29">
        <v>75</v>
      </c>
      <c r="G21" s="29">
        <v>150</v>
      </c>
      <c r="H21" s="29">
        <v>150</v>
      </c>
      <c r="I21" s="30" t="s">
        <v>4</v>
      </c>
    </row>
    <row r="22" spans="1:9" x14ac:dyDescent="0.35">
      <c r="A22" s="5" t="s">
        <v>23</v>
      </c>
      <c r="B22" s="5"/>
      <c r="C22" s="26" t="s">
        <v>10</v>
      </c>
      <c r="D22" s="66">
        <v>250</v>
      </c>
      <c r="E22" s="28">
        <v>50</v>
      </c>
      <c r="F22" s="28">
        <v>75</v>
      </c>
      <c r="G22" s="29">
        <v>150</v>
      </c>
      <c r="H22" s="29">
        <v>150</v>
      </c>
      <c r="I22" s="30" t="s">
        <v>4</v>
      </c>
    </row>
    <row r="23" spans="1:9" x14ac:dyDescent="0.35">
      <c r="A23" s="5" t="s">
        <v>24</v>
      </c>
      <c r="B23" s="5"/>
      <c r="C23" s="26" t="s">
        <v>10</v>
      </c>
      <c r="D23" s="66">
        <v>125</v>
      </c>
      <c r="E23" s="28">
        <v>60</v>
      </c>
      <c r="F23" s="28">
        <v>125</v>
      </c>
      <c r="G23" s="29">
        <v>150</v>
      </c>
      <c r="H23" s="29">
        <v>150</v>
      </c>
      <c r="I23" s="30" t="s">
        <v>4</v>
      </c>
    </row>
    <row r="24" spans="1:9" x14ac:dyDescent="0.35">
      <c r="A24" s="5" t="s">
        <v>25</v>
      </c>
      <c r="B24" s="5"/>
      <c r="C24" s="26" t="s">
        <v>10</v>
      </c>
      <c r="D24" s="66">
        <v>10</v>
      </c>
      <c r="E24" s="28">
        <v>0</v>
      </c>
      <c r="F24" s="28">
        <v>6</v>
      </c>
      <c r="G24" s="27">
        <v>25</v>
      </c>
      <c r="H24" s="27">
        <v>25</v>
      </c>
      <c r="I24" s="31">
        <v>25</v>
      </c>
    </row>
    <row r="25" spans="1:9" x14ac:dyDescent="0.35">
      <c r="A25" s="5" t="s">
        <v>26</v>
      </c>
      <c r="B25" s="5"/>
      <c r="C25" s="26" t="s">
        <v>10</v>
      </c>
      <c r="D25" s="66">
        <v>30</v>
      </c>
      <c r="E25" s="28">
        <v>5</v>
      </c>
      <c r="F25" s="29">
        <v>25</v>
      </c>
      <c r="G25" s="29">
        <v>75</v>
      </c>
      <c r="H25" s="29">
        <v>75</v>
      </c>
      <c r="I25" s="30" t="s">
        <v>4</v>
      </c>
    </row>
    <row r="26" spans="1:9" x14ac:dyDescent="0.35">
      <c r="A26" s="5" t="s">
        <v>27</v>
      </c>
      <c r="B26" s="5"/>
      <c r="C26" s="26" t="s">
        <v>10</v>
      </c>
      <c r="D26" s="74">
        <v>60</v>
      </c>
      <c r="E26" s="28">
        <v>15</v>
      </c>
      <c r="F26" s="29">
        <v>50</v>
      </c>
      <c r="G26" s="29">
        <v>80</v>
      </c>
      <c r="H26" s="29">
        <v>80</v>
      </c>
      <c r="I26" s="30" t="s">
        <v>4</v>
      </c>
    </row>
    <row r="27" spans="1:9" ht="15" thickBot="1" x14ac:dyDescent="0.4">
      <c r="A27" s="5" t="s">
        <v>28</v>
      </c>
      <c r="B27" s="5"/>
      <c r="C27" s="26" t="s">
        <v>10</v>
      </c>
      <c r="D27" s="76">
        <v>75</v>
      </c>
      <c r="E27" s="82">
        <v>25</v>
      </c>
      <c r="F27" s="34">
        <v>60</v>
      </c>
      <c r="G27" s="34">
        <v>100</v>
      </c>
      <c r="H27" s="34">
        <v>100</v>
      </c>
      <c r="I27" s="35" t="s">
        <v>4</v>
      </c>
    </row>
    <row r="28" spans="1:9" x14ac:dyDescent="0.35">
      <c r="A28"/>
      <c r="B28"/>
      <c r="C28" s="36"/>
      <c r="D28" s="37"/>
      <c r="E28"/>
      <c r="H28" s="36"/>
    </row>
    <row r="29" spans="1:9" ht="15" thickBot="1" x14ac:dyDescent="0.4">
      <c r="A29" s="38" t="s">
        <v>29</v>
      </c>
      <c r="B29"/>
      <c r="C29" s="36"/>
      <c r="D29" s="39"/>
      <c r="E29"/>
      <c r="H29" s="36"/>
    </row>
    <row r="30" spans="1:9" x14ac:dyDescent="0.35">
      <c r="A30" s="5" t="s">
        <v>30</v>
      </c>
      <c r="B30" s="5"/>
      <c r="C30" s="26" t="s">
        <v>10</v>
      </c>
      <c r="D30" s="69">
        <v>0.2</v>
      </c>
      <c r="E30" s="79">
        <v>0.1</v>
      </c>
      <c r="F30" s="40">
        <v>0.2</v>
      </c>
      <c r="G30" s="40">
        <v>0.3</v>
      </c>
      <c r="H30" s="40">
        <v>0.3</v>
      </c>
      <c r="I30" s="41" t="s">
        <v>4</v>
      </c>
    </row>
    <row r="31" spans="1:9" x14ac:dyDescent="0.35">
      <c r="A31" s="5" t="s">
        <v>31</v>
      </c>
      <c r="B31" s="5"/>
      <c r="C31" s="26" t="s">
        <v>10</v>
      </c>
      <c r="D31" s="70">
        <v>300</v>
      </c>
      <c r="E31" s="28">
        <v>50</v>
      </c>
      <c r="F31" s="28">
        <v>100</v>
      </c>
      <c r="G31" s="28">
        <v>350</v>
      </c>
      <c r="H31" s="28">
        <v>350</v>
      </c>
      <c r="I31" s="30" t="s">
        <v>4</v>
      </c>
    </row>
    <row r="32" spans="1:9" x14ac:dyDescent="0.35">
      <c r="A32" s="5" t="s">
        <v>32</v>
      </c>
      <c r="B32" s="5"/>
      <c r="C32" s="26" t="s">
        <v>10</v>
      </c>
      <c r="D32" s="66">
        <v>10</v>
      </c>
      <c r="E32" s="80">
        <v>5</v>
      </c>
      <c r="F32" s="28">
        <v>10</v>
      </c>
      <c r="G32" s="28">
        <v>35</v>
      </c>
      <c r="H32" s="28">
        <v>35</v>
      </c>
      <c r="I32" s="31">
        <v>35</v>
      </c>
    </row>
    <row r="33" spans="1:9" x14ac:dyDescent="0.35">
      <c r="A33" s="5" t="s">
        <v>33</v>
      </c>
      <c r="B33" s="5"/>
      <c r="C33" s="26" t="s">
        <v>10</v>
      </c>
      <c r="D33" s="71">
        <v>30</v>
      </c>
      <c r="E33" s="81">
        <v>10</v>
      </c>
      <c r="F33" s="42">
        <v>25</v>
      </c>
      <c r="G33" s="42">
        <v>45</v>
      </c>
      <c r="H33" s="42">
        <v>45</v>
      </c>
      <c r="I33" s="43" t="s">
        <v>4</v>
      </c>
    </row>
    <row r="34" spans="1:9" x14ac:dyDescent="0.35">
      <c r="A34" s="5" t="s">
        <v>34</v>
      </c>
      <c r="B34" s="5"/>
      <c r="C34" s="26" t="s">
        <v>10</v>
      </c>
      <c r="D34" s="71">
        <v>0</v>
      </c>
      <c r="E34" s="81">
        <v>0</v>
      </c>
      <c r="F34" s="42">
        <v>0</v>
      </c>
      <c r="G34" s="42">
        <v>0</v>
      </c>
      <c r="H34" s="42">
        <v>0</v>
      </c>
      <c r="I34" s="43">
        <v>0</v>
      </c>
    </row>
    <row r="35" spans="1:9" x14ac:dyDescent="0.35">
      <c r="A35" s="5" t="s">
        <v>35</v>
      </c>
      <c r="B35" s="5"/>
      <c r="C35" s="26" t="s">
        <v>10</v>
      </c>
      <c r="D35" s="68">
        <v>30</v>
      </c>
      <c r="E35" s="80">
        <v>10</v>
      </c>
      <c r="F35" s="28">
        <v>25</v>
      </c>
      <c r="G35" s="28">
        <v>40</v>
      </c>
      <c r="H35" s="28">
        <v>40</v>
      </c>
      <c r="I35" s="30" t="s">
        <v>4</v>
      </c>
    </row>
    <row r="36" spans="1:9" x14ac:dyDescent="0.35">
      <c r="A36" s="5" t="s">
        <v>36</v>
      </c>
      <c r="B36" s="5"/>
      <c r="C36" s="26" t="s">
        <v>10</v>
      </c>
      <c r="D36" s="66">
        <v>10</v>
      </c>
      <c r="E36" s="80">
        <v>5</v>
      </c>
      <c r="F36" s="28">
        <v>10</v>
      </c>
      <c r="G36" s="27">
        <v>35</v>
      </c>
      <c r="H36" s="27">
        <v>35</v>
      </c>
      <c r="I36" s="31">
        <v>35</v>
      </c>
    </row>
    <row r="37" spans="1:9" x14ac:dyDescent="0.35">
      <c r="A37" s="5" t="s">
        <v>37</v>
      </c>
      <c r="B37" s="5"/>
      <c r="C37" s="26" t="s">
        <v>10</v>
      </c>
      <c r="D37" s="66">
        <v>40</v>
      </c>
      <c r="E37" s="27">
        <v>15</v>
      </c>
      <c r="F37" s="28">
        <v>30</v>
      </c>
      <c r="G37" s="28">
        <v>75</v>
      </c>
      <c r="H37" s="28">
        <v>75</v>
      </c>
      <c r="I37" s="31">
        <v>75</v>
      </c>
    </row>
    <row r="38" spans="1:9" x14ac:dyDescent="0.35">
      <c r="A38" s="44" t="s">
        <v>38</v>
      </c>
      <c r="B38" s="45"/>
      <c r="C38" s="7"/>
      <c r="D38" s="46"/>
      <c r="E38" s="47"/>
      <c r="F38" s="47"/>
      <c r="G38" s="47"/>
      <c r="H38" s="47"/>
      <c r="I38" s="48"/>
    </row>
    <row r="39" spans="1:9" x14ac:dyDescent="0.35">
      <c r="A39" s="49"/>
      <c r="B39" s="12" t="s">
        <v>39</v>
      </c>
      <c r="C39" s="50" t="s">
        <v>10</v>
      </c>
      <c r="D39" s="66">
        <v>0</v>
      </c>
      <c r="E39" s="28">
        <v>0</v>
      </c>
      <c r="F39" s="28">
        <v>0</v>
      </c>
      <c r="G39" s="28">
        <v>0</v>
      </c>
      <c r="H39" s="28">
        <v>0</v>
      </c>
      <c r="I39" s="31">
        <v>0</v>
      </c>
    </row>
    <row r="40" spans="1:9" x14ac:dyDescent="0.35">
      <c r="A40" s="49"/>
      <c r="B40" s="51" t="s">
        <v>40</v>
      </c>
      <c r="C40" s="50" t="s">
        <v>10</v>
      </c>
      <c r="D40" s="66">
        <v>0</v>
      </c>
      <c r="E40" s="28">
        <v>0</v>
      </c>
      <c r="F40" s="28">
        <v>0</v>
      </c>
      <c r="G40" s="28">
        <v>0</v>
      </c>
      <c r="H40" s="28">
        <v>0</v>
      </c>
      <c r="I40" s="31">
        <v>0</v>
      </c>
    </row>
    <row r="41" spans="1:9" x14ac:dyDescent="0.35">
      <c r="A41" s="49"/>
      <c r="B41" s="51" t="s">
        <v>41</v>
      </c>
      <c r="C41" s="50" t="s">
        <v>10</v>
      </c>
      <c r="D41" s="66">
        <v>0</v>
      </c>
      <c r="E41" s="28">
        <v>0</v>
      </c>
      <c r="F41" s="28">
        <v>0</v>
      </c>
      <c r="G41" s="28">
        <v>0</v>
      </c>
      <c r="H41" s="28">
        <v>0</v>
      </c>
      <c r="I41" s="31">
        <v>0</v>
      </c>
    </row>
    <row r="42" spans="1:9" x14ac:dyDescent="0.35">
      <c r="A42" s="49"/>
      <c r="B42" s="51" t="s">
        <v>42</v>
      </c>
      <c r="C42" s="50" t="s">
        <v>10</v>
      </c>
      <c r="D42" s="66">
        <v>0</v>
      </c>
      <c r="E42" s="28">
        <v>0</v>
      </c>
      <c r="F42" s="28">
        <v>0</v>
      </c>
      <c r="G42" s="28">
        <v>0</v>
      </c>
      <c r="H42" s="28">
        <v>0</v>
      </c>
      <c r="I42" s="31">
        <v>0</v>
      </c>
    </row>
    <row r="43" spans="1:9" x14ac:dyDescent="0.35">
      <c r="A43" s="49"/>
      <c r="B43" s="51" t="s">
        <v>43</v>
      </c>
      <c r="C43" s="50" t="s">
        <v>10</v>
      </c>
      <c r="D43" s="66">
        <v>0</v>
      </c>
      <c r="E43" s="28">
        <v>0</v>
      </c>
      <c r="F43" s="28">
        <v>0</v>
      </c>
      <c r="G43" s="28">
        <v>0</v>
      </c>
      <c r="H43" s="28">
        <v>0</v>
      </c>
      <c r="I43" s="31">
        <v>0</v>
      </c>
    </row>
    <row r="44" spans="1:9" x14ac:dyDescent="0.35">
      <c r="A44" s="49"/>
      <c r="B44" s="51" t="s">
        <v>44</v>
      </c>
      <c r="C44" s="50" t="s">
        <v>10</v>
      </c>
      <c r="D44" s="66">
        <v>0</v>
      </c>
      <c r="E44" s="28">
        <v>0</v>
      </c>
      <c r="F44" s="28">
        <v>0</v>
      </c>
      <c r="G44" s="28">
        <v>0</v>
      </c>
      <c r="H44" s="28">
        <v>0</v>
      </c>
      <c r="I44" s="31">
        <v>0</v>
      </c>
    </row>
    <row r="45" spans="1:9" x14ac:dyDescent="0.35">
      <c r="A45" s="49"/>
      <c r="B45" s="51" t="s">
        <v>45</v>
      </c>
      <c r="C45" s="50" t="s">
        <v>10</v>
      </c>
      <c r="D45" s="66">
        <v>0</v>
      </c>
      <c r="E45" s="28">
        <v>0</v>
      </c>
      <c r="F45" s="28">
        <v>0</v>
      </c>
      <c r="G45" s="28">
        <v>0</v>
      </c>
      <c r="H45" s="28">
        <v>0</v>
      </c>
      <c r="I45" s="31">
        <v>0</v>
      </c>
    </row>
    <row r="46" spans="1:9" x14ac:dyDescent="0.35">
      <c r="A46" s="52"/>
      <c r="B46" s="25" t="s">
        <v>46</v>
      </c>
      <c r="C46" s="50" t="s">
        <v>10</v>
      </c>
      <c r="D46" s="66">
        <v>0</v>
      </c>
      <c r="E46" s="28">
        <v>0</v>
      </c>
      <c r="F46" s="28">
        <v>0</v>
      </c>
      <c r="G46" s="28">
        <v>0</v>
      </c>
      <c r="H46" s="28">
        <v>0</v>
      </c>
      <c r="I46" s="31">
        <v>0</v>
      </c>
    </row>
    <row r="47" spans="1:9" x14ac:dyDescent="0.35">
      <c r="A47" s="44" t="s">
        <v>47</v>
      </c>
      <c r="B47" s="53"/>
      <c r="C47" s="54"/>
      <c r="D47" s="55"/>
      <c r="E47" s="56"/>
      <c r="F47" s="56"/>
      <c r="G47" s="56"/>
      <c r="H47" s="56"/>
      <c r="I47" s="57"/>
    </row>
    <row r="48" spans="1:9" x14ac:dyDescent="0.35">
      <c r="A48" s="49"/>
      <c r="B48" s="58" t="s">
        <v>48</v>
      </c>
      <c r="C48" s="50" t="s">
        <v>10</v>
      </c>
      <c r="D48" s="66">
        <v>0</v>
      </c>
      <c r="E48" s="28">
        <v>0</v>
      </c>
      <c r="F48" s="28">
        <v>0</v>
      </c>
      <c r="G48" s="28">
        <v>0</v>
      </c>
      <c r="H48" s="28">
        <v>0</v>
      </c>
      <c r="I48" s="31">
        <v>0</v>
      </c>
    </row>
    <row r="49" spans="1:9" x14ac:dyDescent="0.35">
      <c r="A49" s="49"/>
      <c r="B49" s="59" t="s">
        <v>49</v>
      </c>
      <c r="C49" s="50" t="s">
        <v>10</v>
      </c>
      <c r="D49" s="67">
        <v>0.2</v>
      </c>
      <c r="E49" s="60">
        <v>0.2</v>
      </c>
      <c r="F49" s="60">
        <v>0.2</v>
      </c>
      <c r="G49" s="60">
        <v>0.2</v>
      </c>
      <c r="H49" s="60">
        <v>0.2</v>
      </c>
      <c r="I49" s="61">
        <v>0.2</v>
      </c>
    </row>
    <row r="50" spans="1:9" x14ac:dyDescent="0.35">
      <c r="A50" s="49"/>
      <c r="B50" s="59" t="s">
        <v>50</v>
      </c>
      <c r="C50" s="50" t="s">
        <v>10</v>
      </c>
      <c r="D50" s="67">
        <v>0.5</v>
      </c>
      <c r="E50" s="60">
        <v>0.2</v>
      </c>
      <c r="F50" s="60">
        <v>0.3</v>
      </c>
      <c r="G50" s="60">
        <v>0.4</v>
      </c>
      <c r="H50" s="60">
        <v>0.5</v>
      </c>
      <c r="I50" s="61">
        <v>0.5</v>
      </c>
    </row>
    <row r="51" spans="1:9" x14ac:dyDescent="0.35">
      <c r="A51" s="49"/>
      <c r="B51" s="59" t="s">
        <v>51</v>
      </c>
      <c r="C51" s="50" t="s">
        <v>10</v>
      </c>
      <c r="D51" s="67">
        <v>0.5</v>
      </c>
      <c r="E51" s="60">
        <v>0.2</v>
      </c>
      <c r="F51" s="60">
        <v>0.3</v>
      </c>
      <c r="G51" s="60">
        <v>0.4</v>
      </c>
      <c r="H51" s="60">
        <v>0.5</v>
      </c>
      <c r="I51" s="61">
        <v>0.5</v>
      </c>
    </row>
    <row r="52" spans="1:9" ht="15" thickBot="1" x14ac:dyDescent="0.4">
      <c r="A52" s="52"/>
      <c r="B52" s="62" t="s">
        <v>52</v>
      </c>
      <c r="C52" s="50" t="s">
        <v>10</v>
      </c>
      <c r="D52" s="65">
        <v>0.5</v>
      </c>
      <c r="E52" s="63">
        <v>0.5</v>
      </c>
      <c r="F52" s="63">
        <v>0.5</v>
      </c>
      <c r="G52" s="63">
        <v>0.5</v>
      </c>
      <c r="H52" s="63">
        <v>0.5</v>
      </c>
      <c r="I52" s="64">
        <v>0.5</v>
      </c>
    </row>
    <row r="54" spans="1:9" ht="15.5" x14ac:dyDescent="0.35">
      <c r="A54" s="84" t="s">
        <v>59</v>
      </c>
    </row>
    <row r="55" spans="1:9" x14ac:dyDescent="0.35">
      <c r="A55" s="85"/>
    </row>
    <row r="56" spans="1:9" ht="15.5" x14ac:dyDescent="0.35">
      <c r="A56" s="86" t="s">
        <v>60</v>
      </c>
    </row>
    <row r="57" spans="1:9" ht="15.5" x14ac:dyDescent="0.35">
      <c r="A57" s="86" t="s">
        <v>61</v>
      </c>
    </row>
    <row r="58" spans="1:9" ht="15.5" x14ac:dyDescent="0.35">
      <c r="A58" s="86" t="s">
        <v>62</v>
      </c>
    </row>
    <row r="59" spans="1:9" ht="15.5" x14ac:dyDescent="0.35">
      <c r="A59" s="86" t="s">
        <v>63</v>
      </c>
    </row>
    <row r="60" spans="1:9" ht="15.5" x14ac:dyDescent="0.35">
      <c r="A60" s="86" t="s">
        <v>64</v>
      </c>
    </row>
    <row r="61" spans="1:9" ht="15.5" x14ac:dyDescent="0.35">
      <c r="A61" s="86" t="s">
        <v>65</v>
      </c>
    </row>
    <row r="62" spans="1:9" ht="15.5" x14ac:dyDescent="0.35">
      <c r="A62" s="86" t="s">
        <v>66</v>
      </c>
    </row>
    <row r="63" spans="1:9" ht="15.5" x14ac:dyDescent="0.35">
      <c r="A63" s="86" t="s">
        <v>67</v>
      </c>
    </row>
    <row r="64" spans="1:9" ht="15.5" x14ac:dyDescent="0.35">
      <c r="A64" s="86" t="s">
        <v>68</v>
      </c>
    </row>
    <row r="65" spans="1:1" ht="15.5" x14ac:dyDescent="0.35">
      <c r="A65" s="86" t="s">
        <v>69</v>
      </c>
    </row>
    <row r="66" spans="1:1" ht="15.5" x14ac:dyDescent="0.35">
      <c r="A66" s="86" t="s">
        <v>70</v>
      </c>
    </row>
    <row r="67" spans="1:1" ht="15.5" x14ac:dyDescent="0.35">
      <c r="A67" s="86" t="s">
        <v>71</v>
      </c>
    </row>
    <row r="68" spans="1:1" ht="15.5" x14ac:dyDescent="0.35">
      <c r="A68" s="86" t="s">
        <v>72</v>
      </c>
    </row>
    <row r="69" spans="1:1" ht="15.5" x14ac:dyDescent="0.35">
      <c r="A69" s="86" t="s">
        <v>73</v>
      </c>
    </row>
    <row r="70" spans="1:1" ht="15.5" x14ac:dyDescent="0.35">
      <c r="A70" s="86" t="s">
        <v>74</v>
      </c>
    </row>
    <row r="71" spans="1:1" ht="15.5" x14ac:dyDescent="0.35">
      <c r="A71" s="86" t="s">
        <v>75</v>
      </c>
    </row>
    <row r="72" spans="1:1" ht="15.5" x14ac:dyDescent="0.35">
      <c r="A72" s="86" t="s">
        <v>76</v>
      </c>
    </row>
    <row r="73" spans="1:1" x14ac:dyDescent="0.35">
      <c r="A73" s="87"/>
    </row>
    <row r="74" spans="1:1" ht="15.5" x14ac:dyDescent="0.35">
      <c r="A74" s="84" t="s">
        <v>77</v>
      </c>
    </row>
    <row r="75" spans="1:1" ht="15.5" x14ac:dyDescent="0.35">
      <c r="A75" s="84" t="s">
        <v>78</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Draft 2026 - 12-2-24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Becca Lane</dc:creator>
  <cp:lastModifiedBy>Amy Barley</cp:lastModifiedBy>
  <dcterms:created xsi:type="dcterms:W3CDTF">2024-12-03T20:33:39Z</dcterms:created>
  <dcterms:modified xsi:type="dcterms:W3CDTF">2025-08-27T20:16:32Z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c6cf9b-19f1-4a2e-912d-568f6b3f50a0_Enabled">
    <vt:lpwstr>true</vt:lpwstr>
  </property>
  <property fmtid="{D5CDD505-2E9C-101B-9397-08002B2CF9AE}" pid="3" name="MSIP_Label_18c6cf9b-19f1-4a2e-912d-568f6b3f50a0_SetDate">
    <vt:lpwstr>2024-12-09T18:01:08Z</vt:lpwstr>
  </property>
  <property fmtid="{D5CDD505-2E9C-101B-9397-08002B2CF9AE}" pid="4" name="MSIP_Label_18c6cf9b-19f1-4a2e-912d-568f6b3f50a0_Method">
    <vt:lpwstr>Standard</vt:lpwstr>
  </property>
  <property fmtid="{D5CDD505-2E9C-101B-9397-08002B2CF9AE}" pid="5" name="MSIP_Label_18c6cf9b-19f1-4a2e-912d-568f6b3f50a0_Name">
    <vt:lpwstr>Internal</vt:lpwstr>
  </property>
  <property fmtid="{D5CDD505-2E9C-101B-9397-08002B2CF9AE}" pid="6" name="MSIP_Label_18c6cf9b-19f1-4a2e-912d-568f6b3f50a0_SiteId">
    <vt:lpwstr>6dd8b6a1-6749-4de3-a27e-3fd3484c6da7</vt:lpwstr>
  </property>
  <property fmtid="{D5CDD505-2E9C-101B-9397-08002B2CF9AE}" pid="7" name="MSIP_Label_18c6cf9b-19f1-4a2e-912d-568f6b3f50a0_ActionId">
    <vt:lpwstr>5d2ce54e-ffe0-49c3-948f-ab3e85a3df1b</vt:lpwstr>
  </property>
  <property fmtid="{D5CDD505-2E9C-101B-9397-08002B2CF9AE}" pid="8" name="MSIP_Label_18c6cf9b-19f1-4a2e-912d-568f6b3f50a0_ContentBits">
    <vt:lpwstr>0</vt:lpwstr>
  </property>
  <property fmtid="{D5CDD505-2E9C-101B-9397-08002B2CF9AE}" pid="9" name="_AdHocReviewCycleID">
    <vt:i4>572672990</vt:i4>
  </property>
  <property fmtid="{D5CDD505-2E9C-101B-9397-08002B2CF9AE}" pid="10" name="_NewReviewCycle">
    <vt:lpwstr/>
  </property>
  <property fmtid="{D5CDD505-2E9C-101B-9397-08002B2CF9AE}" pid="11" name="_EmailSubject">
    <vt:lpwstr>*Updated* Materials for *Tuesday 12/17* Value Plan Reconvening</vt:lpwstr>
  </property>
  <property fmtid="{D5CDD505-2E9C-101B-9397-08002B2CF9AE}" pid="12" name="_AuthorEmail">
    <vt:lpwstr>Cory.Bream@carefirst.com</vt:lpwstr>
  </property>
  <property fmtid="{D5CDD505-2E9C-101B-9397-08002B2CF9AE}" pid="13" name="_AuthorEmailDisplayName">
    <vt:lpwstr>Bream, Cory</vt:lpwstr>
  </property>
  <property fmtid="{D5CDD505-2E9C-101B-9397-08002B2CF9AE}" pid="14" name="_ReviewingToolsShownOnce">
    <vt:lpwstr/>
  </property>
</Properties>
</file>